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mc:AlternateContent xmlns:mc="http://schemas.openxmlformats.org/markup-compatibility/2006">
    <mc:Choice Requires="x15">
      <x15ac:absPath xmlns:x15ac="http://schemas.microsoft.com/office/spreadsheetml/2010/11/ac" url="https://rotterdam-my.sharepoint.com/personal/164720_rotterdam_nl/Documents/Regio Deal Waterwegregio/"/>
    </mc:Choice>
  </mc:AlternateContent>
  <xr:revisionPtr revIDLastSave="22" documentId="8_{E5DF4900-4261-431F-A1BF-2C2D34C4BB08}" xr6:coauthVersionLast="47" xr6:coauthVersionMax="47" xr10:uidLastSave="{45C3D380-9C02-4409-BB40-510AEECCD2CE}"/>
  <bookViews>
    <workbookView xWindow="28680" yWindow="-120" windowWidth="38640" windowHeight="21120" xr2:uid="{00000000-000D-0000-FFFF-FFFF00000000}"/>
  </bookViews>
  <sheets>
    <sheet name="Invulinstructie" sheetId="4" r:id="rId1"/>
    <sheet name="Project begroting" sheetId="1" r:id="rId2"/>
    <sheet name="Begroting" sheetId="2" r:id="rId3"/>
    <sheet name="Financiering" sheetId="3" r:id="rId4"/>
  </sheets>
  <definedNames>
    <definedName name="_xlnm._FilterDatabase" localSheetId="2" hidden="1">Begroting!$A$6:$J$6</definedName>
    <definedName name="_xlnm._FilterDatabase" localSheetId="3" hidden="1">Financiering!$A$2:$H$2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 l="1"/>
  <c r="F21" i="1"/>
  <c r="O18" i="1"/>
  <c r="N18" i="1"/>
  <c r="M18" i="1"/>
  <c r="L18" i="1"/>
  <c r="O19" i="1"/>
  <c r="N19" i="1"/>
  <c r="M19" i="1"/>
  <c r="L19" i="1"/>
  <c r="F22" i="1"/>
  <c r="E22" i="1"/>
  <c r="D22" i="1"/>
  <c r="C22" i="1"/>
  <c r="E21" i="1"/>
  <c r="D21" i="1"/>
  <c r="C21" i="1"/>
  <c r="F20" i="1"/>
  <c r="E20" i="1"/>
  <c r="D20" i="1"/>
  <c r="C20" i="1"/>
  <c r="F19" i="1"/>
  <c r="E19" i="1"/>
  <c r="D19" i="1"/>
  <c r="C19" i="1"/>
  <c r="F18" i="1"/>
  <c r="E18" i="1"/>
  <c r="D18" i="1"/>
  <c r="C18" i="1"/>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H17" i="3"/>
  <c r="H16" i="3"/>
  <c r="H15" i="3"/>
  <c r="H14" i="3"/>
  <c r="H13" i="3"/>
  <c r="H12" i="3"/>
  <c r="D12" i="1"/>
  <c r="I12" i="1"/>
  <c r="J15" i="2"/>
  <c r="J14" i="2"/>
  <c r="J12" i="2"/>
  <c r="J13" i="2"/>
  <c r="J11" i="2"/>
  <c r="J10" i="2"/>
  <c r="J9" i="2"/>
  <c r="J8" i="2"/>
  <c r="P19" i="1" l="1"/>
  <c r="L20" i="1"/>
  <c r="O20" i="1"/>
  <c r="N20" i="1"/>
  <c r="M20" i="1"/>
  <c r="G18" i="1"/>
  <c r="D23" i="1"/>
  <c r="G22" i="1"/>
  <c r="E23" i="1"/>
  <c r="F23" i="1"/>
  <c r="G20" i="1"/>
  <c r="C23" i="1"/>
  <c r="G19" i="1"/>
  <c r="G21" i="1"/>
  <c r="P18" i="1"/>
  <c r="H11" i="3"/>
  <c r="H10" i="3"/>
  <c r="H9" i="3"/>
  <c r="H8" i="3"/>
  <c r="H7" i="3"/>
  <c r="H6" i="3"/>
  <c r="H5" i="3"/>
  <c r="H4" i="3"/>
  <c r="H3" i="3"/>
  <c r="J7" i="2"/>
  <c r="P20" i="1" l="1"/>
  <c r="G23" i="1"/>
  <c r="B26" i="1" l="1"/>
</calcChain>
</file>

<file path=xl/sharedStrings.xml><?xml version="1.0" encoding="utf-8"?>
<sst xmlns="http://schemas.openxmlformats.org/spreadsheetml/2006/main" count="52" uniqueCount="46">
  <si>
    <t>Invulinstructie project begrotingsformulier Regio Deal Waterwegregio</t>
  </si>
  <si>
    <t>1.</t>
  </si>
  <si>
    <t>Vul op het blad "Project begroting" enkel de naam van het project in, de verantwoordelijke gemeente en de pijler waar dit project bij hoort.</t>
  </si>
  <si>
    <t>2.</t>
  </si>
  <si>
    <t>Vul op het blad "Begroting" de begrote kostenposten in door in kolom A aan te geven welke partner welke kosten maakt, in kolom B een van de voorgedefineerde kostensoorten te selecteren en in kolom C een omschrijving van de kosten te geven. Vervolgens geef je in kolom F, G, H en I, aan wat de begrote kosten per boekjaar zijn. In kolom J worden deze begrote kosten bij elkaar opgeteld. Voor btw kun je kostensoort "Overige kosten en onvoorzien" gebruiken. Wanneer btw niet expliciet wordt vermeld wordt er vanuit gegaan dat de begrote kosten inclusief btw zijn ingegeven.
Voor de kostenposten Personeel - intern en Personeel - extern moet per rol en per partner een aparte regel worden ingevuld en is het verplicht een realistisch uurtarief (dus niet voor alle rollen bijv. 100 euro per uur nemen, maar uurtarieven baseren op werkelijke kosten) en het totaal aan begrote uren (voor het project) in te vullen in respectievelijk kolom D en E. De begrote kosten per jaar bij elkaar opgeteld (kolom J) moeten matchen met het uurtarief (kolom D) maal het totaal aantal uren (kolom E).</t>
  </si>
  <si>
    <t>3.</t>
  </si>
  <si>
    <t>Geef bovenaan het blad "Begroting" aan wat het totaal aan compensabele en het totaal aan niet-compensabele btw is. De som hiervan moet gelijk zijn aan het totaal aan btw die in de begrote kostenposten zit. Het zal vaak voorkomen dat voor een van de twee posten nul wordt ingevuld (alle btw is of wel of niet compensabel). Btw die kan worden teruggevorderd van de belastingdienst (verrekenbare btw) is niet subsidiabel en dient dus uit de begroting te worden weggelaten. Compensabele btw is de btw die (alleen) gemeenten via het btw-compensatiefonds (BCF) kunnen terugvragen voor uitgaven die ze doen in het kader van hun overheidstaken. Of er sprake is van compensable btw moet dus door de mentorgemeente worden gecheckt.</t>
  </si>
  <si>
    <t>4.</t>
  </si>
  <si>
    <t>Vul op het blad "Financiering" de financieringsbronnen in door in kolom A aan te geven welke partner welke financiering levert (als het gaat om Regio Deal middelen vul dan de verantwoordelijke gemeente in bij kolom A), in kolom B aan te geven of het gaat om Regio Deal middelen of co-financiering en in kolom C een omschrijving van de financieringsbron te geven. Vervolgens geef je in kolom D, E, F en G aan wat de financiering van deze bron per boekjaar is. In kolom H worden deze bedragen bij elkaar opgeteld.
Per financieringsbron en per partner moet een aparte regel worden ingevuld.</t>
  </si>
  <si>
    <t>5.</t>
  </si>
  <si>
    <t>Je bent nu klaar met invullen. Het blad "Project begroting" laat nu de totale begroting zien en de totale financiering. De begroting en het financieringsplan moeten in balans zijn. Als er geen balans is, dan verschijnt de volgende waarschuwing:</t>
  </si>
  <si>
    <t>Begroting en financieringsplan zijn niet in balans!</t>
  </si>
  <si>
    <t>Als deze melding verschijnt is de begroting dus niet op orde en kan zo niet worden ingeleverd.</t>
  </si>
  <si>
    <t>Project begrotingsformulier Regio Deal Waterwegregio</t>
  </si>
  <si>
    <t>Naam project</t>
  </si>
  <si>
    <t>Verantwoordelijke gemeente</t>
  </si>
  <si>
    <t>Pijler</t>
  </si>
  <si>
    <t>Totaal aan compensabele BTW</t>
  </si>
  <si>
    <t>Totaal aan niet-compensabele BTW</t>
  </si>
  <si>
    <t>Begroting</t>
  </si>
  <si>
    <t>Financiering</t>
  </si>
  <si>
    <t>Totaal</t>
  </si>
  <si>
    <t>Personeel - intern</t>
  </si>
  <si>
    <t>Regio Deal middelen</t>
  </si>
  <si>
    <t>Personeel - extern</t>
  </si>
  <si>
    <t>Cofinanciering</t>
  </si>
  <si>
    <t>Advies en uitbesteed werk</t>
  </si>
  <si>
    <t>Bouwkosten en materialen</t>
  </si>
  <si>
    <t>Overige kosten en onvoorzien</t>
  </si>
  <si>
    <t>Partnernaam</t>
  </si>
  <si>
    <t>Kostensoort</t>
  </si>
  <si>
    <t>Omschrijving kosten</t>
  </si>
  <si>
    <t>Uurtarief</t>
  </si>
  <si>
    <t>Totaal aantal uren</t>
  </si>
  <si>
    <t>begroting 2025</t>
  </si>
  <si>
    <t>begroting 2026</t>
  </si>
  <si>
    <t>begroting 2027</t>
  </si>
  <si>
    <t>begroting 2028</t>
  </si>
  <si>
    <t>Begroting totaal</t>
  </si>
  <si>
    <t>Regio Deal of cofinanciering</t>
  </si>
  <si>
    <t>Omschrijving financiering</t>
  </si>
  <si>
    <t>financiering 2025</t>
  </si>
  <si>
    <t>financiering 2026</t>
  </si>
  <si>
    <t>financiering 2027</t>
  </si>
  <si>
    <t>financiering 2028</t>
  </si>
  <si>
    <t>Financiering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</si>
</sst>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font>
      <sz val="11"/>
      <color theme="1"/>
      <name val="Calibri"/>
      <family val="2"/>
      <scheme val="minor"/>
    </font>
    <font>
      <sz val="50"/>
      <color theme="1"/>
      <name val="Arial"/>
      <family val="2"/>
    </font>
    <font>
      <sz val="36"/>
      <color theme="1"/>
      <name val="Arial"/>
      <family val="2"/>
    </font>
    <font>
      <b/>
      <sz val="11"/>
      <color theme="1"/>
      <name val="Calibri"/>
      <family val="2"/>
      <scheme val="minor"/>
    </font>
    <font>
      <b/>
      <sz val="14"/>
      <color theme="1"/>
      <name val="Arial"/>
      <family val="2"/>
    </font>
    <font>
      <sz val="14"/>
      <color theme="1"/>
      <name val="Arial"/>
      <family val="2"/>
    </font>
    <font>
      <sz val="11"/>
      <color theme="1"/>
      <name val="Calibri"/>
      <family val="2"/>
      <scheme val="minor"/>
    </font>
    <font>
      <b/>
      <sz val="11"/>
      <color theme="1"/>
      <name val="Arial"/>
      <family val="2"/>
    </font>
    <font>
      <b/>
      <i/>
      <sz val="11"/>
      <color theme="1"/>
      <name val="Calibri"/>
      <family val="2"/>
      <scheme val="minor"/>
    </font>
    <font>
      <sz val="18"/>
      <color theme="1"/>
      <name val="Arial"/>
      <family val="2"/>
    </font>
    <font>
      <b/>
      <sz val="14"/>
      <color rgb="FFFF0000"/>
      <name val="Calibri"/>
      <family val="2"/>
      <scheme val="minor"/>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33">
    <xf numFmtId="0" fontId="0" fillId="0" borderId="0" xfId="0"/>
    <xf numFmtId="0" fontId="0" fillId="2" borderId="0" xfId="0" applyFill="1"/>
    <xf numFmtId="0" fontId="3" fillId="0" borderId="1" xfId="0" applyFont="1" applyBorder="1"/>
    <xf numFmtId="0" fontId="3" fillId="0" borderId="2" xfId="0" applyFont="1" applyBorder="1"/>
    <xf numFmtId="0" fontId="3"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8" fillId="0" borderId="0" xfId="0" applyFont="1"/>
    <xf numFmtId="0" fontId="3" fillId="0" borderId="0" xfId="0" applyFont="1"/>
    <xf numFmtId="0" fontId="3" fillId="0" borderId="9" xfId="0" applyFont="1" applyBorder="1"/>
    <xf numFmtId="0" fontId="0" fillId="0" borderId="9" xfId="0" applyBorder="1"/>
    <xf numFmtId="0" fontId="5" fillId="2" borderId="0" xfId="0" applyFont="1" applyFill="1" applyAlignment="1">
      <alignment horizontal="right" vertical="center"/>
    </xf>
    <xf numFmtId="0" fontId="5" fillId="2" borderId="0" xfId="0" applyFont="1" applyFill="1" applyAlignment="1">
      <alignment vertical="top"/>
    </xf>
    <xf numFmtId="0" fontId="0" fillId="3" borderId="0" xfId="0" applyFill="1"/>
    <xf numFmtId="0" fontId="7" fillId="2" borderId="0" xfId="0" applyFont="1" applyFill="1" applyAlignment="1">
      <alignment horizontal="center"/>
    </xf>
    <xf numFmtId="0" fontId="7" fillId="2" borderId="0" xfId="0" applyFont="1" applyFill="1" applyAlignment="1">
      <alignment horizontal="right"/>
    </xf>
    <xf numFmtId="44" fontId="0" fillId="2" borderId="0" xfId="1" applyFont="1" applyFill="1" applyProtection="1"/>
    <xf numFmtId="44" fontId="0" fillId="2" borderId="0" xfId="0" applyNumberFormat="1" applyFill="1"/>
    <xf numFmtId="0" fontId="1" fillId="2" borderId="0" xfId="0" applyFont="1" applyFill="1"/>
    <xf numFmtId="0" fontId="5" fillId="2" borderId="0" xfId="0" applyFont="1" applyFill="1"/>
    <xf numFmtId="0" fontId="0" fillId="2" borderId="0" xfId="0" applyFill="1" applyAlignment="1">
      <alignment horizontal="right" vertical="top"/>
    </xf>
    <xf numFmtId="0" fontId="0" fillId="2" borderId="0" xfId="0" applyFill="1" applyAlignment="1">
      <alignment vertical="top"/>
    </xf>
    <xf numFmtId="0" fontId="10" fillId="2" borderId="0" xfId="0" applyFont="1" applyFill="1"/>
    <xf numFmtId="44" fontId="11" fillId="5" borderId="0" xfId="1" applyFont="1" applyFill="1" applyAlignment="1" applyProtection="1">
      <alignment vertical="center"/>
    </xf>
    <xf numFmtId="0" fontId="0" fillId="2" borderId="0" xfId="0" applyFill="1" applyAlignment="1">
      <alignment horizontal="left" vertical="top" wrapText="1"/>
    </xf>
    <xf numFmtId="0" fontId="9" fillId="2" borderId="0" xfId="0" applyFont="1" applyFill="1" applyAlignment="1">
      <alignment horizontal="center"/>
    </xf>
    <xf numFmtId="0" fontId="0" fillId="2" borderId="0" xfId="0" applyFill="1" applyAlignment="1">
      <alignment horizontal="left" vertical="top"/>
    </xf>
    <xf numFmtId="0" fontId="2" fillId="2" borderId="0" xfId="0" applyFont="1" applyFill="1" applyAlignment="1">
      <alignment horizontal="center"/>
    </xf>
    <xf numFmtId="0" fontId="4" fillId="4" borderId="0" xfId="0" applyFont="1" applyFill="1" applyAlignment="1">
      <alignment horizontal="center"/>
    </xf>
    <xf numFmtId="0" fontId="5" fillId="5" borderId="0" xfId="0" applyFont="1" applyFill="1" applyAlignment="1" applyProtection="1">
      <alignment horizontal="left" vertical="top"/>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15</xdr:col>
      <xdr:colOff>213018</xdr:colOff>
      <xdr:row>9</xdr:row>
      <xdr:rowOff>73094</xdr:rowOff>
    </xdr:to>
    <xdr:pic>
      <xdr:nvPicPr>
        <xdr:cNvPr id="2" name="Afbeelding 1">
          <a:extLst>
            <a:ext uri="{FF2B5EF4-FFF2-40B4-BE49-F238E27FC236}">
              <a16:creationId xmlns:a16="http://schemas.microsoft.com/office/drawing/2014/main" id="{8D014353-7D1C-4F3D-B87E-C6D32D1E247E}"/>
            </a:ext>
          </a:extLst>
        </xdr:cNvPr>
        <xdr:cNvPicPr>
          <a:picLocks noChangeAspect="1"/>
        </xdr:cNvPicPr>
      </xdr:nvPicPr>
      <xdr:blipFill>
        <a:blip xmlns:r="http://schemas.openxmlformats.org/officeDocument/2006/relationships" r:embed="rId1"/>
        <a:stretch>
          <a:fillRect/>
        </a:stretch>
      </xdr:blipFill>
      <xdr:spPr>
        <a:xfrm>
          <a:off x="6705600" y="180975"/>
          <a:ext cx="2655228" cy="1520894"/>
        </a:xfrm>
        <a:prstGeom prst="rect">
          <a:avLst/>
        </a:prstGeom>
        <a:solidFill>
          <a:srgbClr val="00B0F0"/>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340995</xdr:colOff>
      <xdr:row>0</xdr:row>
      <xdr:rowOff>0</xdr:rowOff>
    </xdr:from>
    <xdr:to>
      <xdr:col>16</xdr:col>
      <xdr:colOff>972161</xdr:colOff>
      <xdr:row>6</xdr:row>
      <xdr:rowOff>20706</xdr:rowOff>
    </xdr:to>
    <xdr:pic>
      <xdr:nvPicPr>
        <xdr:cNvPr id="2" name="Afbeelding 1">
          <a:extLst>
            <a:ext uri="{FF2B5EF4-FFF2-40B4-BE49-F238E27FC236}">
              <a16:creationId xmlns:a16="http://schemas.microsoft.com/office/drawing/2014/main" id="{5122AF82-FE00-4ACA-9543-1AE8C4CBDAD4}"/>
            </a:ext>
          </a:extLst>
        </xdr:cNvPr>
        <xdr:cNvPicPr>
          <a:picLocks noChangeAspect="1"/>
        </xdr:cNvPicPr>
      </xdr:nvPicPr>
      <xdr:blipFill>
        <a:blip xmlns:r="http://schemas.openxmlformats.org/officeDocument/2006/relationships" r:embed="rId1"/>
        <a:stretch>
          <a:fillRect/>
        </a:stretch>
      </xdr:blipFill>
      <xdr:spPr>
        <a:xfrm>
          <a:off x="13761720" y="0"/>
          <a:ext cx="2637131" cy="1502796"/>
        </a:xfrm>
        <a:prstGeom prst="rect">
          <a:avLst/>
        </a:prstGeom>
        <a:solidFill>
          <a:srgbClr val="00B0F0"/>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7770-9DB3-49F8-9733-8D0D75DDFE87}">
  <sheetPr codeName="Blad2"/>
  <dimension ref="A1:P29"/>
  <sheetViews>
    <sheetView tabSelected="1" workbookViewId="0"/>
  </sheetViews>
  <sheetFormatPr defaultRowHeight="14.45"/>
  <sheetData>
    <row r="1" spans="1:16">
      <c r="A1" s="1"/>
      <c r="B1" s="1"/>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28" t="s">
        <v>0</v>
      </c>
      <c r="D7" s="28"/>
      <c r="E7" s="28"/>
      <c r="F7" s="28"/>
      <c r="G7" s="28"/>
      <c r="H7" s="28"/>
      <c r="I7" s="28"/>
      <c r="J7" s="28"/>
      <c r="K7" s="28"/>
      <c r="L7" s="28"/>
      <c r="M7" s="28"/>
      <c r="N7" s="28"/>
      <c r="O7" s="1"/>
      <c r="P7" s="1"/>
    </row>
    <row r="8" spans="1:16">
      <c r="A8" s="1"/>
      <c r="B8" s="1"/>
      <c r="C8" s="28"/>
      <c r="D8" s="28"/>
      <c r="E8" s="28"/>
      <c r="F8" s="28"/>
      <c r="G8" s="28"/>
      <c r="H8" s="28"/>
      <c r="I8" s="28"/>
      <c r="J8" s="28"/>
      <c r="K8" s="28"/>
      <c r="L8" s="28"/>
      <c r="M8" s="28"/>
      <c r="N8" s="28"/>
      <c r="O8" s="1"/>
      <c r="P8" s="1"/>
    </row>
    <row r="9" spans="1:16">
      <c r="A9" s="1"/>
      <c r="B9" s="1"/>
      <c r="C9" s="28"/>
      <c r="D9" s="28"/>
      <c r="E9" s="28"/>
      <c r="F9" s="28"/>
      <c r="G9" s="28"/>
      <c r="H9" s="28"/>
      <c r="I9" s="28"/>
      <c r="J9" s="28"/>
      <c r="K9" s="28"/>
      <c r="L9" s="28"/>
      <c r="M9" s="28"/>
      <c r="N9" s="28"/>
      <c r="O9" s="1"/>
      <c r="P9" s="1"/>
    </row>
    <row r="10" spans="1:16">
      <c r="A10" s="1"/>
      <c r="B10" s="1"/>
      <c r="C10" s="28"/>
      <c r="D10" s="28"/>
      <c r="E10" s="28"/>
      <c r="F10" s="28"/>
      <c r="G10" s="28"/>
      <c r="H10" s="28"/>
      <c r="I10" s="28"/>
      <c r="J10" s="28"/>
      <c r="K10" s="28"/>
      <c r="L10" s="28"/>
      <c r="M10" s="28"/>
      <c r="N10" s="28"/>
      <c r="O10" s="1"/>
      <c r="P10" s="1"/>
    </row>
    <row r="11" spans="1:16">
      <c r="A11" s="1"/>
      <c r="B11" s="1"/>
      <c r="C11" s="28"/>
      <c r="D11" s="28"/>
      <c r="E11" s="28"/>
      <c r="F11" s="28"/>
      <c r="G11" s="28"/>
      <c r="H11" s="28"/>
      <c r="I11" s="28"/>
      <c r="J11" s="28"/>
      <c r="K11" s="28"/>
      <c r="L11" s="28"/>
      <c r="M11" s="28"/>
      <c r="N11" s="28"/>
      <c r="O11" s="1"/>
      <c r="P11" s="1"/>
    </row>
    <row r="12" spans="1:16">
      <c r="A12" s="1"/>
      <c r="B12" s="1"/>
      <c r="C12" s="1"/>
      <c r="D12" s="1"/>
      <c r="E12" s="1"/>
      <c r="F12" s="1"/>
      <c r="G12" s="1"/>
      <c r="H12" s="1"/>
      <c r="I12" s="1"/>
      <c r="J12" s="1"/>
      <c r="K12" s="1"/>
      <c r="L12" s="1"/>
      <c r="M12" s="1"/>
      <c r="N12" s="1"/>
      <c r="O12" s="1"/>
      <c r="P12" s="1"/>
    </row>
    <row r="13" spans="1:16">
      <c r="A13" s="1"/>
      <c r="B13" s="23" t="s">
        <v>1</v>
      </c>
      <c r="C13" s="29" t="s">
        <v>2</v>
      </c>
      <c r="D13" s="29"/>
      <c r="E13" s="29"/>
      <c r="F13" s="29"/>
      <c r="G13" s="29"/>
      <c r="H13" s="29"/>
      <c r="I13" s="29"/>
      <c r="J13" s="29"/>
      <c r="K13" s="29"/>
      <c r="L13" s="29"/>
      <c r="M13" s="29"/>
      <c r="N13" s="29"/>
      <c r="O13" s="29"/>
      <c r="P13" s="29"/>
    </row>
    <row r="14" spans="1:16">
      <c r="A14" s="1"/>
      <c r="B14" s="23"/>
      <c r="C14" s="24"/>
      <c r="D14" s="24"/>
      <c r="E14" s="24"/>
      <c r="F14" s="24"/>
      <c r="G14" s="24"/>
      <c r="H14" s="24"/>
      <c r="I14" s="24"/>
      <c r="J14" s="24"/>
      <c r="K14" s="24"/>
      <c r="L14" s="24"/>
      <c r="M14" s="24"/>
      <c r="N14" s="24"/>
      <c r="O14" s="24"/>
      <c r="P14" s="24"/>
    </row>
    <row r="15" spans="1:16" ht="142.15" customHeight="1">
      <c r="A15" s="1"/>
      <c r="B15" s="23" t="s">
        <v>3</v>
      </c>
      <c r="C15" s="27" t="s">
        <v>4</v>
      </c>
      <c r="D15" s="27"/>
      <c r="E15" s="27"/>
      <c r="F15" s="27"/>
      <c r="G15" s="27"/>
      <c r="H15" s="27"/>
      <c r="I15" s="27"/>
      <c r="J15" s="27"/>
      <c r="K15" s="27"/>
      <c r="L15" s="27"/>
      <c r="M15" s="27"/>
      <c r="N15" s="27"/>
      <c r="O15" s="27"/>
      <c r="P15" s="27"/>
    </row>
    <row r="16" spans="1:16">
      <c r="A16" s="1"/>
      <c r="B16" s="23"/>
      <c r="C16" s="24"/>
      <c r="D16" s="24"/>
      <c r="E16" s="24"/>
      <c r="F16" s="24"/>
      <c r="G16" s="24"/>
      <c r="H16" s="24"/>
      <c r="I16" s="24"/>
      <c r="J16" s="24"/>
      <c r="K16" s="24"/>
      <c r="L16" s="24"/>
      <c r="M16" s="24"/>
      <c r="N16" s="24"/>
      <c r="O16" s="24"/>
      <c r="P16" s="24"/>
    </row>
    <row r="17" spans="1:16" ht="85.9" customHeight="1">
      <c r="A17" s="1"/>
      <c r="B17" s="23" t="s">
        <v>5</v>
      </c>
      <c r="C17" s="27" t="s">
        <v>6</v>
      </c>
      <c r="D17" s="27"/>
      <c r="E17" s="27"/>
      <c r="F17" s="27"/>
      <c r="G17" s="27"/>
      <c r="H17" s="27"/>
      <c r="I17" s="27"/>
      <c r="J17" s="27"/>
      <c r="K17" s="27"/>
      <c r="L17" s="27"/>
      <c r="M17" s="27"/>
      <c r="N17" s="27"/>
      <c r="O17" s="27"/>
      <c r="P17" s="27"/>
    </row>
    <row r="18" spans="1:16">
      <c r="A18" s="1"/>
      <c r="B18" s="1"/>
      <c r="C18" s="1"/>
      <c r="D18" s="1"/>
      <c r="E18" s="1"/>
      <c r="F18" s="1"/>
      <c r="G18" s="1"/>
      <c r="H18" s="1"/>
      <c r="I18" s="1"/>
      <c r="J18" s="1"/>
      <c r="K18" s="1"/>
      <c r="L18" s="1"/>
      <c r="M18" s="1"/>
      <c r="N18" s="1"/>
      <c r="O18" s="1"/>
      <c r="P18" s="1"/>
    </row>
    <row r="19" spans="1:16" ht="88.9" customHeight="1">
      <c r="A19" s="1"/>
      <c r="B19" s="23" t="s">
        <v>7</v>
      </c>
      <c r="C19" s="27" t="s">
        <v>8</v>
      </c>
      <c r="D19" s="27"/>
      <c r="E19" s="27"/>
      <c r="F19" s="27"/>
      <c r="G19" s="27"/>
      <c r="H19" s="27"/>
      <c r="I19" s="27"/>
      <c r="J19" s="27"/>
      <c r="K19" s="27"/>
      <c r="L19" s="27"/>
      <c r="M19" s="27"/>
      <c r="N19" s="27"/>
      <c r="O19" s="27"/>
      <c r="P19" s="27"/>
    </row>
    <row r="20" spans="1:16">
      <c r="A20" s="1"/>
      <c r="B20" s="1"/>
      <c r="C20" s="1"/>
      <c r="D20" s="1"/>
      <c r="E20" s="1"/>
      <c r="F20" s="1"/>
      <c r="G20" s="1"/>
      <c r="H20" s="1"/>
      <c r="I20" s="1"/>
      <c r="J20" s="1"/>
      <c r="K20" s="1"/>
      <c r="L20" s="1"/>
      <c r="M20" s="1"/>
      <c r="N20" s="1"/>
      <c r="O20" s="1"/>
      <c r="P20" s="1"/>
    </row>
    <row r="21" spans="1:16" ht="28.9" customHeight="1">
      <c r="A21" s="1"/>
      <c r="B21" s="23" t="s">
        <v>9</v>
      </c>
      <c r="C21" s="27" t="s">
        <v>10</v>
      </c>
      <c r="D21" s="27"/>
      <c r="E21" s="27"/>
      <c r="F21" s="27"/>
      <c r="G21" s="27"/>
      <c r="H21" s="27"/>
      <c r="I21" s="27"/>
      <c r="J21" s="27"/>
      <c r="K21" s="27"/>
      <c r="L21" s="27"/>
      <c r="M21" s="27"/>
      <c r="N21" s="27"/>
      <c r="O21" s="27"/>
      <c r="P21" s="27"/>
    </row>
    <row r="22" spans="1:16" ht="18">
      <c r="A22" s="1"/>
      <c r="B22" s="1"/>
      <c r="C22" s="25" t="s">
        <v>11</v>
      </c>
      <c r="D22" s="1"/>
      <c r="E22" s="1"/>
      <c r="F22" s="1"/>
      <c r="G22" s="1"/>
      <c r="H22" s="1"/>
      <c r="I22" s="1"/>
      <c r="J22" s="1"/>
      <c r="K22" s="1"/>
      <c r="L22" s="1"/>
      <c r="M22" s="1"/>
      <c r="N22" s="1"/>
      <c r="O22" s="1"/>
      <c r="P22" s="1"/>
    </row>
    <row r="23" spans="1:16">
      <c r="A23" s="1"/>
      <c r="B23" s="23"/>
      <c r="C23" s="1" t="s">
        <v>12</v>
      </c>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sheetData>
  <sheetProtection algorithmName="SHA-512" hashValue="MNHTWFZx4a5UekKb5gKzRMJ+jeESNI83pFOTCPyZzvshnXVyqrs3TsUSlW8Js6hgA591F/M7cAvWPkkTW8E4uw==" saltValue="JQ2Orf3tt4gEPPjbVk55FQ==" spinCount="100000" sheet="1" objects="1" scenarios="1"/>
  <mergeCells count="6">
    <mergeCell ref="C21:P21"/>
    <mergeCell ref="C7:N11"/>
    <mergeCell ref="C13:P13"/>
    <mergeCell ref="C15:P15"/>
    <mergeCell ref="C17:P17"/>
    <mergeCell ref="C19:P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Q45"/>
  <sheetViews>
    <sheetView zoomScaleNormal="100" workbookViewId="0">
      <selection activeCell="D8" sqref="D8:P8"/>
    </sheetView>
  </sheetViews>
  <sheetFormatPr defaultRowHeight="14.45"/>
  <cols>
    <col min="1" max="8" width="14.7109375" customWidth="1"/>
    <col min="9" max="9" width="17.7109375" bestFit="1" customWidth="1"/>
    <col min="10" max="17" width="14.7109375" customWidth="1"/>
  </cols>
  <sheetData>
    <row r="1" spans="1:17" ht="19.899999999999999" customHeight="1">
      <c r="A1" s="21"/>
      <c r="B1" s="21"/>
      <c r="C1" s="21"/>
      <c r="D1" s="21"/>
      <c r="E1" s="21"/>
      <c r="F1" s="21"/>
      <c r="G1" s="21"/>
      <c r="H1" s="21"/>
      <c r="I1" s="21"/>
      <c r="J1" s="21"/>
      <c r="K1" s="21"/>
      <c r="L1" s="21"/>
      <c r="M1" s="21"/>
      <c r="N1" s="21"/>
      <c r="O1" s="21"/>
      <c r="P1" s="21"/>
      <c r="Q1" s="21"/>
    </row>
    <row r="2" spans="1:17" ht="19.899999999999999" customHeight="1">
      <c r="A2" s="21"/>
      <c r="B2" s="30" t="s">
        <v>13</v>
      </c>
      <c r="C2" s="30"/>
      <c r="D2" s="30"/>
      <c r="E2" s="30"/>
      <c r="F2" s="30"/>
      <c r="G2" s="30"/>
      <c r="H2" s="30"/>
      <c r="I2" s="30"/>
      <c r="J2" s="30"/>
      <c r="K2" s="30"/>
      <c r="L2" s="30"/>
      <c r="M2" s="30"/>
      <c r="N2" s="21"/>
      <c r="O2" s="21"/>
      <c r="P2" s="21"/>
      <c r="Q2" s="21"/>
    </row>
    <row r="3" spans="1:17" ht="19.899999999999999" customHeight="1">
      <c r="A3" s="21"/>
      <c r="B3" s="30"/>
      <c r="C3" s="30"/>
      <c r="D3" s="30"/>
      <c r="E3" s="30"/>
      <c r="F3" s="30"/>
      <c r="G3" s="30"/>
      <c r="H3" s="30"/>
      <c r="I3" s="30"/>
      <c r="J3" s="30"/>
      <c r="K3" s="30"/>
      <c r="L3" s="30"/>
      <c r="M3" s="30"/>
      <c r="N3" s="21"/>
      <c r="O3" s="21"/>
      <c r="P3" s="21"/>
      <c r="Q3" s="21"/>
    </row>
    <row r="4" spans="1:17" ht="19.899999999999999" customHeight="1">
      <c r="A4" s="21"/>
      <c r="B4" s="30"/>
      <c r="C4" s="30"/>
      <c r="D4" s="30"/>
      <c r="E4" s="30"/>
      <c r="F4" s="30"/>
      <c r="G4" s="30"/>
      <c r="H4" s="30"/>
      <c r="I4" s="30"/>
      <c r="J4" s="30"/>
      <c r="K4" s="30"/>
      <c r="L4" s="30"/>
      <c r="M4" s="30"/>
      <c r="N4" s="21"/>
      <c r="O4" s="21"/>
      <c r="P4" s="21"/>
      <c r="Q4" s="21"/>
    </row>
    <row r="5" spans="1:17" ht="19.899999999999999" customHeight="1">
      <c r="A5" s="21"/>
      <c r="B5" s="30"/>
      <c r="C5" s="30"/>
      <c r="D5" s="30"/>
      <c r="E5" s="30"/>
      <c r="F5" s="30"/>
      <c r="G5" s="30"/>
      <c r="H5" s="30"/>
      <c r="I5" s="30"/>
      <c r="J5" s="30"/>
      <c r="K5" s="30"/>
      <c r="L5" s="30"/>
      <c r="M5" s="30"/>
      <c r="N5" s="21"/>
      <c r="O5" s="21"/>
      <c r="P5" s="21"/>
      <c r="Q5" s="21"/>
    </row>
    <row r="6" spans="1:17" ht="19.899999999999999" customHeight="1">
      <c r="A6" s="21"/>
      <c r="B6" s="30"/>
      <c r="C6" s="30"/>
      <c r="D6" s="30"/>
      <c r="E6" s="30"/>
      <c r="F6" s="30"/>
      <c r="G6" s="30"/>
      <c r="H6" s="30"/>
      <c r="I6" s="30"/>
      <c r="J6" s="30"/>
      <c r="K6" s="30"/>
      <c r="L6" s="30"/>
      <c r="M6" s="30"/>
      <c r="N6" s="21"/>
      <c r="O6" s="21"/>
      <c r="P6" s="21"/>
      <c r="Q6" s="21"/>
    </row>
    <row r="7" spans="1:17" ht="19.899999999999999" customHeight="1">
      <c r="A7" s="21"/>
      <c r="B7" s="22"/>
      <c r="C7" s="21"/>
      <c r="D7" s="21"/>
      <c r="E7" s="21"/>
      <c r="F7" s="21"/>
      <c r="G7" s="21"/>
      <c r="H7" s="21"/>
      <c r="I7" s="21"/>
      <c r="J7" s="21"/>
      <c r="K7" s="21"/>
      <c r="L7" s="21"/>
      <c r="M7" s="21"/>
      <c r="N7" s="21"/>
      <c r="O7" s="21"/>
      <c r="P7" s="21"/>
      <c r="Q7" s="21"/>
    </row>
    <row r="8" spans="1:17" ht="19.899999999999999" customHeight="1">
      <c r="A8" s="21"/>
      <c r="B8" s="14"/>
      <c r="C8" s="14" t="s">
        <v>14</v>
      </c>
      <c r="D8" s="32"/>
      <c r="E8" s="32"/>
      <c r="F8" s="32"/>
      <c r="G8" s="32"/>
      <c r="H8" s="32"/>
      <c r="I8" s="32"/>
      <c r="J8" s="32"/>
      <c r="K8" s="32"/>
      <c r="L8" s="32"/>
      <c r="M8" s="32"/>
      <c r="N8" s="32"/>
      <c r="O8" s="32"/>
      <c r="P8" s="32"/>
      <c r="Q8" s="21"/>
    </row>
    <row r="9" spans="1:17" ht="19.899999999999999" customHeight="1">
      <c r="A9" s="1"/>
      <c r="B9" s="14"/>
      <c r="C9" s="14" t="s">
        <v>15</v>
      </c>
      <c r="D9" s="32"/>
      <c r="E9" s="32"/>
      <c r="F9" s="32"/>
      <c r="G9" s="32"/>
      <c r="H9" s="32"/>
      <c r="I9" s="32"/>
      <c r="J9" s="32"/>
      <c r="K9" s="32"/>
      <c r="L9" s="32"/>
      <c r="M9" s="32"/>
      <c r="N9" s="32"/>
      <c r="O9" s="32"/>
      <c r="P9" s="32"/>
      <c r="Q9" s="1"/>
    </row>
    <row r="10" spans="1:17" ht="19.899999999999999" customHeight="1">
      <c r="A10" s="1"/>
      <c r="B10" s="14"/>
      <c r="C10" s="14" t="s">
        <v>16</v>
      </c>
      <c r="D10" s="32"/>
      <c r="E10" s="32"/>
      <c r="F10" s="32"/>
      <c r="G10" s="32"/>
      <c r="H10" s="32"/>
      <c r="I10" s="32"/>
      <c r="J10" s="32"/>
      <c r="K10" s="32"/>
      <c r="L10" s="32"/>
      <c r="M10" s="32"/>
      <c r="N10" s="32"/>
      <c r="O10" s="32"/>
      <c r="P10" s="32"/>
      <c r="Q10" s="1"/>
    </row>
    <row r="11" spans="1:17" ht="19.899999999999999" customHeight="1">
      <c r="A11" s="1"/>
      <c r="B11" s="1"/>
      <c r="C11" s="1"/>
      <c r="D11" s="1"/>
      <c r="E11" s="1"/>
      <c r="F11" s="1"/>
      <c r="G11" s="1"/>
      <c r="H11" s="1"/>
      <c r="I11" s="1"/>
      <c r="J11" s="1"/>
      <c r="K11" s="1"/>
      <c r="L11" s="1"/>
      <c r="M11" s="1"/>
      <c r="N11" s="1"/>
      <c r="O11" s="1"/>
      <c r="P11" s="1"/>
      <c r="Q11" s="1"/>
    </row>
    <row r="12" spans="1:17" ht="19.899999999999999" customHeight="1">
      <c r="A12" s="1"/>
      <c r="B12" s="1"/>
      <c r="C12" s="14" t="s">
        <v>17</v>
      </c>
      <c r="D12" s="26">
        <f>Begroting!C2</f>
        <v>0</v>
      </c>
      <c r="E12" s="1"/>
      <c r="H12" s="14" t="s">
        <v>18</v>
      </c>
      <c r="I12" s="26">
        <f>Begroting!C3</f>
        <v>0</v>
      </c>
      <c r="J12" s="1"/>
      <c r="L12" s="1"/>
      <c r="M12" s="15"/>
      <c r="N12" s="15"/>
      <c r="O12" s="15"/>
      <c r="P12" s="15"/>
      <c r="Q12" s="1"/>
    </row>
    <row r="13" spans="1:17" ht="19.899999999999999" customHeight="1">
      <c r="A13" s="1"/>
      <c r="B13" s="1"/>
      <c r="C13" s="1"/>
      <c r="D13" s="1"/>
      <c r="E13" s="1"/>
      <c r="F13" s="1"/>
      <c r="G13" s="1"/>
      <c r="H13" s="1"/>
      <c r="I13" s="1"/>
      <c r="J13" s="1"/>
      <c r="K13" s="1"/>
      <c r="L13" s="1"/>
      <c r="M13" s="1"/>
      <c r="N13" s="1"/>
      <c r="O13" s="1"/>
      <c r="P13" s="1"/>
      <c r="Q13" s="1"/>
    </row>
    <row r="14" spans="1:17" ht="19.899999999999999" customHeight="1">
      <c r="A14" s="1"/>
      <c r="B14" s="31" t="s">
        <v>19</v>
      </c>
      <c r="C14" s="31"/>
      <c r="D14" s="31"/>
      <c r="E14" s="31"/>
      <c r="F14" s="31"/>
      <c r="G14" s="31"/>
      <c r="H14" s="1"/>
      <c r="I14" s="1"/>
      <c r="J14" s="1"/>
      <c r="K14" s="31" t="s">
        <v>20</v>
      </c>
      <c r="L14" s="31"/>
      <c r="M14" s="31"/>
      <c r="N14" s="31"/>
      <c r="O14" s="31"/>
      <c r="P14" s="31"/>
      <c r="Q14" s="1"/>
    </row>
    <row r="15" spans="1:17" ht="19.899999999999999" customHeight="1">
      <c r="A15" s="1"/>
      <c r="B15" s="1"/>
      <c r="C15" s="1"/>
      <c r="D15" s="1"/>
      <c r="E15" s="1"/>
      <c r="F15" s="1"/>
      <c r="G15" s="1"/>
      <c r="H15" s="1"/>
      <c r="I15" s="16"/>
      <c r="J15" s="1"/>
      <c r="K15" s="1"/>
      <c r="L15" s="1"/>
      <c r="M15" s="1"/>
      <c r="N15" s="1"/>
      <c r="O15" s="1"/>
      <c r="P15" s="1"/>
      <c r="Q15" s="1"/>
    </row>
    <row r="16" spans="1:17" ht="19.899999999999999" customHeight="1">
      <c r="A16" s="1"/>
      <c r="B16" s="1"/>
      <c r="C16" s="1"/>
      <c r="D16" s="1"/>
      <c r="E16" s="1"/>
      <c r="F16" s="1"/>
      <c r="G16" s="1"/>
      <c r="H16" s="1"/>
      <c r="I16" s="16"/>
      <c r="J16" s="1"/>
      <c r="K16" s="1"/>
      <c r="L16" s="1"/>
      <c r="M16" s="1"/>
      <c r="N16" s="1"/>
      <c r="O16" s="1"/>
      <c r="P16" s="1"/>
      <c r="Q16" s="1"/>
    </row>
    <row r="17" spans="1:17" ht="19.899999999999999" customHeight="1">
      <c r="A17" s="1"/>
      <c r="B17" s="1"/>
      <c r="C17" s="17">
        <v>2025</v>
      </c>
      <c r="D17" s="17">
        <v>2026</v>
      </c>
      <c r="E17" s="17">
        <v>2027</v>
      </c>
      <c r="F17" s="17">
        <v>2028</v>
      </c>
      <c r="G17" s="17" t="s">
        <v>21</v>
      </c>
      <c r="H17" s="1"/>
      <c r="I17" s="16"/>
      <c r="J17" s="1"/>
      <c r="K17" s="1"/>
      <c r="L17" s="17">
        <v>2025</v>
      </c>
      <c r="M17" s="17">
        <v>2026</v>
      </c>
      <c r="N17" s="17">
        <v>2027</v>
      </c>
      <c r="O17" s="17">
        <v>2028</v>
      </c>
      <c r="P17" s="17" t="s">
        <v>21</v>
      </c>
      <c r="Q17" s="1"/>
    </row>
    <row r="18" spans="1:17" ht="19.899999999999999" customHeight="1">
      <c r="A18" s="1"/>
      <c r="B18" s="18" t="s">
        <v>22</v>
      </c>
      <c r="C18" s="19">
        <f>SUMIF(Begroting!$B5:$B55, "Personeel - intern", Begroting!$F5:$F55)</f>
        <v>0</v>
      </c>
      <c r="D18" s="19">
        <f>SUMIF(Begroting!$B5:$B55, "Personeel - intern", Begroting!$G5:$G55)</f>
        <v>0</v>
      </c>
      <c r="E18" s="19">
        <f>SUMIF(Begroting!$B5:$B55, "Personeel - intern", Begroting!$H5:$H55)</f>
        <v>0</v>
      </c>
      <c r="F18" s="19">
        <f>SUMIF(Begroting!$B5:$B55, "Personeel - intern", Begroting!$I5:$I55)</f>
        <v>0</v>
      </c>
      <c r="G18" s="20">
        <f t="shared" ref="G18:G23" si="0">SUM(C18:F18)</f>
        <v>0</v>
      </c>
      <c r="H18" s="1"/>
      <c r="I18" s="16"/>
      <c r="J18" s="1"/>
      <c r="K18" s="18" t="s">
        <v>23</v>
      </c>
      <c r="L18" s="19">
        <f>SUMIF(Financiering!$B3:$B17, "Regio Deal middelen", Financiering!$D3:$D17)</f>
        <v>0</v>
      </c>
      <c r="M18" s="19">
        <f>SUMIF(Financiering!$B3:$B17, "Regio Deal middelen", Financiering!$E3:$E17)</f>
        <v>0</v>
      </c>
      <c r="N18" s="19">
        <f>SUMIF(Financiering!$B3:$B17, "Regio Deal middelen", Financiering!$F3:$F17)</f>
        <v>0</v>
      </c>
      <c r="O18" s="19">
        <f>SUMIF(Financiering!$B3:$B17, "Regio Deal middelen", Financiering!$G3:$G17)</f>
        <v>0</v>
      </c>
      <c r="P18" s="19">
        <f>SUM(L18:O18)</f>
        <v>0</v>
      </c>
      <c r="Q18" s="1"/>
    </row>
    <row r="19" spans="1:17" ht="19.899999999999999" customHeight="1">
      <c r="A19" s="1"/>
      <c r="B19" s="18" t="s">
        <v>24</v>
      </c>
      <c r="C19" s="19">
        <f>SUMIF(Begroting!$B5:$B55, "Personeel - extern", Begroting!$F5:$F55)</f>
        <v>0</v>
      </c>
      <c r="D19" s="19">
        <f>SUMIF(Begroting!$B5:$B55, "Personeel - extern", Begroting!$G5:$G55)</f>
        <v>0</v>
      </c>
      <c r="E19" s="19">
        <f>SUMIF(Begroting!$B5:$B55, "Personeel - extern", Begroting!$H5:$H55)</f>
        <v>0</v>
      </c>
      <c r="F19" s="19">
        <f>SUMIF(Begroting!$B5:$B55, "Personeel - extern", Begroting!$I5:$I55)</f>
        <v>0</v>
      </c>
      <c r="G19" s="20">
        <f t="shared" si="0"/>
        <v>0</v>
      </c>
      <c r="H19" s="1"/>
      <c r="I19" s="16"/>
      <c r="J19" s="1"/>
      <c r="K19" s="18" t="s">
        <v>25</v>
      </c>
      <c r="L19" s="19">
        <f>SUMIF(Financiering!$B3:$B17, "cofinanciering", Financiering!$D3:$D17)</f>
        <v>0</v>
      </c>
      <c r="M19" s="19">
        <f>SUMIF(Financiering!$B3:$B17, "cofinanciering", Financiering!$E3:$E17)</f>
        <v>0</v>
      </c>
      <c r="N19" s="19">
        <f>SUMIF(Financiering!$B3:$B17, "cofinanciering", Financiering!$F3:$F17)</f>
        <v>0</v>
      </c>
      <c r="O19" s="19">
        <f>SUMIF(Financiering!$B3:$B17, "cofinanciering", Financiering!$G3:$G17)</f>
        <v>0</v>
      </c>
      <c r="P19" s="19">
        <f>SUM(L19:O19)</f>
        <v>0</v>
      </c>
      <c r="Q19" s="1"/>
    </row>
    <row r="20" spans="1:17" ht="19.899999999999999" customHeight="1">
      <c r="A20" s="1"/>
      <c r="B20" s="18" t="s">
        <v>26</v>
      </c>
      <c r="C20" s="19">
        <f>SUMIF(Begroting!$B5:$B55, "Advies en uitbesteed werk", Begroting!$F5:$F55)</f>
        <v>0</v>
      </c>
      <c r="D20" s="19">
        <f>SUMIF(Begroting!$B5:$B55, "Advies en uitbesteed werk", Begroting!$G5:$G55)</f>
        <v>0</v>
      </c>
      <c r="E20" s="19">
        <f>SUMIF(Begroting!$B5:$B55, "Advies en uitbesteed werk", Begroting!$H5:$H55)</f>
        <v>0</v>
      </c>
      <c r="F20" s="19">
        <f>SUMIF(Begroting!$B5:$B55, "Advies en uitbesteed werk", Begroting!$I5:$I55)</f>
        <v>0</v>
      </c>
      <c r="G20" s="20">
        <f t="shared" si="0"/>
        <v>0</v>
      </c>
      <c r="H20" s="1"/>
      <c r="I20" s="16"/>
      <c r="J20" s="1"/>
      <c r="K20" s="18" t="s">
        <v>21</v>
      </c>
      <c r="L20" s="20">
        <f>SUM(L18:L19)</f>
        <v>0</v>
      </c>
      <c r="M20" s="20">
        <f>SUM(M18:M19)</f>
        <v>0</v>
      </c>
      <c r="N20" s="20">
        <f>SUM(N18:N19)</f>
        <v>0</v>
      </c>
      <c r="O20" s="20">
        <f>SUM(O18:O19)</f>
        <v>0</v>
      </c>
      <c r="P20" s="19">
        <f>SUM(L20:O20)</f>
        <v>0</v>
      </c>
      <c r="Q20" s="1"/>
    </row>
    <row r="21" spans="1:17" ht="19.899999999999999" customHeight="1">
      <c r="A21" s="1"/>
      <c r="B21" s="18" t="s">
        <v>27</v>
      </c>
      <c r="C21" s="19">
        <f>SUMIF(Begroting!$B5:$B55, "Bouwkosten en materialen", Begroting!$F5:$F55)</f>
        <v>0</v>
      </c>
      <c r="D21" s="19">
        <f>SUMIF(Begroting!$B5:$B55, "Bouwkosten en materialen", Begroting!$G5:$G55)</f>
        <v>0</v>
      </c>
      <c r="E21" s="19">
        <f>SUMIF(Begroting!$B5:$B55, "Bouwkosten en materialen", Begroting!$H5:$H55)</f>
        <v>0</v>
      </c>
      <c r="F21" s="19">
        <f>SUMIF(Begroting!$B5:$B55, "Bouwkosten en materialen", Begroting!$I5:$I55)</f>
        <v>0</v>
      </c>
      <c r="G21" s="20">
        <f t="shared" si="0"/>
        <v>0</v>
      </c>
      <c r="H21" s="1"/>
      <c r="I21" s="16"/>
      <c r="J21" s="1"/>
      <c r="L21" s="1"/>
      <c r="M21" s="1"/>
      <c r="N21" s="1"/>
      <c r="O21" s="1"/>
      <c r="P21" s="1"/>
      <c r="Q21" s="1"/>
    </row>
    <row r="22" spans="1:17" ht="19.899999999999999" customHeight="1">
      <c r="A22" s="1"/>
      <c r="B22" s="18" t="s">
        <v>28</v>
      </c>
      <c r="C22" s="19">
        <f>SUMIF(Begroting!$B5:$B55, "Overige kosten en onvoorzien", Begroting!$F5:$F55)</f>
        <v>0</v>
      </c>
      <c r="D22" s="19">
        <f>SUMIF(Begroting!$B5:$B55, "Overige kosten en onvoorzien", Begroting!$G5:$G55)</f>
        <v>0</v>
      </c>
      <c r="E22" s="19">
        <f>SUMIF(Begroting!$B5:$B55, "Overige kosten en onvoorzien", Begroting!$H5:$H55)</f>
        <v>0</v>
      </c>
      <c r="F22" s="19">
        <f>SUMIF(Begroting!$B5:$B55, "Overige kosten en onvoorzien", Begroting!$I5:$I55)</f>
        <v>0</v>
      </c>
      <c r="G22" s="20">
        <f t="shared" si="0"/>
        <v>0</v>
      </c>
      <c r="H22" s="1"/>
      <c r="I22" s="16"/>
      <c r="J22" s="1"/>
      <c r="K22" s="1"/>
      <c r="L22" s="1"/>
      <c r="M22" s="1"/>
      <c r="N22" s="1"/>
      <c r="O22" s="1"/>
      <c r="P22" s="1"/>
      <c r="Q22" s="1"/>
    </row>
    <row r="23" spans="1:17" ht="19.899999999999999" customHeight="1">
      <c r="A23" s="1"/>
      <c r="B23" s="18" t="s">
        <v>21</v>
      </c>
      <c r="C23" s="20">
        <f>SUM(C18:C22)</f>
        <v>0</v>
      </c>
      <c r="D23" s="20">
        <f>SUM(D18:D22)</f>
        <v>0</v>
      </c>
      <c r="E23" s="20">
        <f>SUM(E18:E22)</f>
        <v>0</v>
      </c>
      <c r="F23" s="20">
        <f>SUM(F18:F22)</f>
        <v>0</v>
      </c>
      <c r="G23" s="20">
        <f t="shared" si="0"/>
        <v>0</v>
      </c>
      <c r="H23" s="1"/>
      <c r="I23" s="16"/>
      <c r="J23" s="1"/>
      <c r="K23" s="1"/>
      <c r="L23" s="1"/>
      <c r="M23" s="1"/>
      <c r="N23" s="1"/>
      <c r="O23" s="1"/>
      <c r="P23" s="1"/>
      <c r="Q23" s="1"/>
    </row>
    <row r="24" spans="1:17" ht="19.899999999999999" customHeight="1">
      <c r="A24" s="1"/>
      <c r="B24" s="1"/>
      <c r="C24" s="1"/>
      <c r="D24" s="1"/>
      <c r="E24" s="1"/>
      <c r="F24" s="1"/>
      <c r="G24" s="20"/>
      <c r="H24" s="1"/>
      <c r="I24" s="16"/>
      <c r="J24" s="1"/>
      <c r="K24" s="1"/>
      <c r="L24" s="1"/>
      <c r="M24" s="1"/>
      <c r="N24" s="1"/>
      <c r="O24" s="1"/>
      <c r="P24" s="1"/>
      <c r="Q24" s="1"/>
    </row>
    <row r="25" spans="1:17" ht="19.899999999999999" customHeight="1">
      <c r="A25" s="1"/>
      <c r="B25" s="1"/>
      <c r="C25" s="1"/>
      <c r="D25" s="1"/>
      <c r="E25" s="1"/>
      <c r="F25" s="1"/>
      <c r="G25" s="1"/>
      <c r="H25" s="1"/>
      <c r="I25" s="16"/>
      <c r="J25" s="1"/>
      <c r="K25" s="1"/>
      <c r="L25" s="1"/>
      <c r="M25" s="1"/>
      <c r="N25" s="1"/>
      <c r="O25" s="1"/>
      <c r="P25" s="1"/>
      <c r="Q25" s="1"/>
    </row>
    <row r="26" spans="1:17" ht="19.899999999999999" customHeight="1">
      <c r="A26" s="1"/>
      <c r="B26" s="25" t="str">
        <f>IF(G23&lt;&gt;P20,Invulinstructie!C22,"")</f>
        <v/>
      </c>
      <c r="C26" s="1"/>
      <c r="D26" s="1"/>
      <c r="E26" s="1"/>
      <c r="F26" s="1"/>
      <c r="G26" s="1"/>
      <c r="H26" s="1"/>
      <c r="I26" s="16"/>
      <c r="J26" s="1"/>
      <c r="K26" s="1"/>
      <c r="L26" s="1"/>
      <c r="M26" s="1"/>
      <c r="N26" s="1"/>
      <c r="O26" s="1"/>
      <c r="P26" s="1"/>
      <c r="Q26" s="1"/>
    </row>
    <row r="27" spans="1:17" ht="19.899999999999999" customHeight="1">
      <c r="A27" s="1"/>
      <c r="B27" s="1"/>
      <c r="C27" s="1"/>
      <c r="D27" s="1"/>
      <c r="E27" s="1"/>
      <c r="F27" s="1"/>
      <c r="G27" s="1"/>
      <c r="H27" s="1"/>
      <c r="I27" s="16"/>
      <c r="J27" s="1"/>
      <c r="K27" s="1"/>
      <c r="L27" s="1"/>
      <c r="M27" s="1"/>
      <c r="N27" s="1"/>
      <c r="O27" s="1"/>
      <c r="P27" s="1"/>
      <c r="Q27" s="1"/>
    </row>
    <row r="28" spans="1:17" ht="19.899999999999999" customHeight="1">
      <c r="A28" s="1"/>
      <c r="B28" s="1"/>
      <c r="C28" s="1"/>
      <c r="D28" s="1"/>
      <c r="E28" s="1"/>
      <c r="F28" s="1"/>
      <c r="G28" s="1"/>
      <c r="H28" s="1"/>
      <c r="I28" s="16"/>
      <c r="J28" s="1"/>
      <c r="K28" s="1"/>
      <c r="L28" s="1"/>
      <c r="M28" s="1"/>
      <c r="N28" s="1"/>
      <c r="O28" s="1"/>
      <c r="P28" s="1"/>
      <c r="Q28" s="1"/>
    </row>
    <row r="29" spans="1:17" ht="19.899999999999999" customHeight="1">
      <c r="A29" s="1"/>
      <c r="B29" s="1"/>
      <c r="C29" s="1"/>
      <c r="D29" s="1"/>
      <c r="E29" s="1"/>
      <c r="F29" s="1"/>
      <c r="G29" s="1"/>
      <c r="H29" s="1"/>
      <c r="I29" s="16"/>
      <c r="J29" s="1"/>
      <c r="K29" s="1"/>
      <c r="L29" s="1"/>
      <c r="M29" s="1"/>
      <c r="N29" s="1"/>
      <c r="O29" s="1"/>
      <c r="P29" s="1"/>
      <c r="Q29" s="1"/>
    </row>
    <row r="30" spans="1:17" ht="19.899999999999999" customHeight="1">
      <c r="A30" s="1"/>
      <c r="B30" s="1"/>
      <c r="C30" s="1"/>
      <c r="D30" s="1"/>
      <c r="E30" s="1"/>
      <c r="F30" s="1"/>
      <c r="G30" s="1"/>
      <c r="H30" s="1"/>
      <c r="I30" s="16"/>
      <c r="J30" s="1"/>
      <c r="K30" s="1"/>
      <c r="L30" s="1"/>
      <c r="M30" s="1"/>
      <c r="N30" s="1"/>
      <c r="O30" s="1"/>
      <c r="P30" s="1"/>
      <c r="Q30" s="1"/>
    </row>
    <row r="31" spans="1:17" ht="19.899999999999999" customHeight="1">
      <c r="A31" s="1"/>
      <c r="B31" s="1"/>
      <c r="C31" s="1"/>
      <c r="D31" s="1"/>
      <c r="E31" s="1"/>
      <c r="F31" s="1"/>
      <c r="G31" s="1"/>
      <c r="H31" s="1"/>
      <c r="I31" s="16"/>
      <c r="J31" s="1"/>
      <c r="K31" s="1"/>
      <c r="L31" s="1"/>
      <c r="M31" s="1"/>
      <c r="N31" s="1"/>
      <c r="O31" s="1"/>
      <c r="P31" s="1"/>
      <c r="Q31" s="1"/>
    </row>
    <row r="32" spans="1:17" ht="19.899999999999999" customHeight="1">
      <c r="A32" s="1"/>
      <c r="B32" s="1"/>
      <c r="C32" s="1"/>
      <c r="D32" s="1"/>
      <c r="E32" s="1"/>
      <c r="F32" s="1"/>
      <c r="G32" s="1"/>
      <c r="H32" s="1"/>
      <c r="I32" s="16"/>
      <c r="J32" s="1"/>
      <c r="K32" s="1"/>
      <c r="L32" s="1"/>
      <c r="M32" s="1"/>
      <c r="N32" s="1"/>
      <c r="O32" s="1"/>
      <c r="P32" s="1"/>
      <c r="Q32" s="1"/>
    </row>
    <row r="33" spans="1:17" ht="19.899999999999999" customHeight="1">
      <c r="A33" s="1"/>
      <c r="B33" s="1"/>
      <c r="C33" s="1"/>
      <c r="D33" s="1"/>
      <c r="E33" s="1"/>
      <c r="F33" s="1"/>
      <c r="G33" s="1"/>
      <c r="H33" s="1"/>
      <c r="I33" s="16"/>
      <c r="J33" s="1"/>
      <c r="K33" s="1"/>
      <c r="L33" s="1"/>
      <c r="M33" s="1"/>
      <c r="N33" s="1"/>
      <c r="O33" s="1"/>
      <c r="P33" s="1"/>
      <c r="Q33" s="1"/>
    </row>
    <row r="34" spans="1:17" ht="19.899999999999999" customHeight="1">
      <c r="A34" s="1"/>
      <c r="B34" s="1"/>
      <c r="C34" s="1"/>
      <c r="D34" s="1"/>
      <c r="E34" s="1"/>
      <c r="F34" s="1"/>
      <c r="G34" s="1"/>
      <c r="H34" s="1"/>
      <c r="I34" s="16"/>
      <c r="J34" s="1"/>
      <c r="K34" s="1"/>
      <c r="L34" s="1"/>
      <c r="M34" s="1"/>
      <c r="N34" s="1"/>
      <c r="O34" s="1"/>
      <c r="P34" s="1"/>
      <c r="Q34" s="1"/>
    </row>
    <row r="35" spans="1:17" ht="19.899999999999999" customHeight="1">
      <c r="A35" s="1"/>
      <c r="B35" s="1"/>
      <c r="C35" s="1"/>
      <c r="D35" s="1"/>
      <c r="E35" s="1"/>
      <c r="F35" s="1"/>
      <c r="G35" s="1"/>
      <c r="H35" s="1"/>
      <c r="I35" s="16"/>
      <c r="J35" s="1"/>
      <c r="K35" s="1"/>
      <c r="L35" s="1"/>
      <c r="M35" s="1"/>
      <c r="N35" s="1"/>
      <c r="O35" s="1"/>
      <c r="P35" s="1"/>
      <c r="Q35" s="1"/>
    </row>
    <row r="36" spans="1:17" ht="19.899999999999999" customHeight="1">
      <c r="A36" s="1"/>
      <c r="B36" s="1"/>
      <c r="C36" s="1"/>
      <c r="D36" s="1"/>
      <c r="E36" s="1"/>
      <c r="F36" s="1"/>
      <c r="G36" s="1"/>
      <c r="H36" s="1"/>
      <c r="I36" s="16"/>
      <c r="J36" s="1"/>
      <c r="K36" s="1"/>
      <c r="L36" s="1"/>
      <c r="M36" s="1"/>
      <c r="N36" s="1"/>
      <c r="O36" s="1"/>
      <c r="P36" s="1"/>
      <c r="Q36" s="1"/>
    </row>
    <row r="37" spans="1:17" ht="19.899999999999999" customHeight="1">
      <c r="A37" s="1"/>
      <c r="B37" s="1"/>
      <c r="C37" s="1"/>
      <c r="D37" s="1"/>
      <c r="E37" s="1"/>
      <c r="F37" s="1"/>
      <c r="G37" s="1"/>
      <c r="H37" s="1"/>
      <c r="I37" s="16"/>
      <c r="J37" s="1"/>
      <c r="K37" s="1"/>
      <c r="L37" s="1"/>
      <c r="M37" s="1"/>
      <c r="N37" s="1"/>
      <c r="O37" s="1"/>
      <c r="P37" s="1"/>
      <c r="Q37" s="1"/>
    </row>
    <row r="38" spans="1:17" ht="19.899999999999999" customHeight="1">
      <c r="A38" s="1"/>
      <c r="B38" s="1"/>
      <c r="C38" s="1"/>
      <c r="D38" s="1"/>
      <c r="E38" s="1"/>
      <c r="F38" s="1"/>
      <c r="G38" s="1"/>
      <c r="H38" s="1"/>
      <c r="I38" s="16"/>
      <c r="J38" s="1"/>
      <c r="K38" s="1"/>
      <c r="L38" s="1"/>
      <c r="M38" s="1"/>
      <c r="N38" s="1"/>
      <c r="O38" s="1"/>
      <c r="P38" s="1"/>
      <c r="Q38" s="1"/>
    </row>
    <row r="39" spans="1:17" ht="19.899999999999999" customHeight="1">
      <c r="A39" s="1"/>
      <c r="B39" s="1"/>
      <c r="C39" s="1"/>
      <c r="D39" s="1"/>
      <c r="E39" s="1"/>
      <c r="F39" s="1"/>
      <c r="G39" s="1"/>
      <c r="H39" s="1"/>
      <c r="I39" s="16"/>
      <c r="J39" s="1"/>
      <c r="K39" s="1"/>
      <c r="L39" s="1"/>
      <c r="M39" s="1"/>
      <c r="N39" s="1"/>
      <c r="O39" s="1"/>
      <c r="P39" s="1"/>
      <c r="Q39" s="1"/>
    </row>
    <row r="40" spans="1:17" ht="19.899999999999999" customHeight="1">
      <c r="A40" s="1"/>
      <c r="B40" s="1"/>
      <c r="C40" s="1"/>
      <c r="D40" s="1"/>
      <c r="E40" s="1"/>
      <c r="F40" s="1"/>
      <c r="G40" s="1"/>
      <c r="H40" s="1"/>
      <c r="I40" s="16"/>
      <c r="J40" s="1"/>
      <c r="K40" s="1"/>
      <c r="L40" s="1"/>
      <c r="M40" s="1"/>
      <c r="N40" s="1"/>
      <c r="O40" s="1"/>
      <c r="P40" s="1"/>
      <c r="Q40" s="1"/>
    </row>
    <row r="41" spans="1:17" ht="19.899999999999999" customHeight="1">
      <c r="A41" s="1"/>
      <c r="B41" s="1"/>
      <c r="C41" s="1"/>
      <c r="D41" s="1"/>
      <c r="E41" s="1"/>
      <c r="F41" s="1"/>
      <c r="G41" s="1"/>
      <c r="H41" s="1"/>
      <c r="I41" s="16"/>
      <c r="J41" s="1"/>
      <c r="K41" s="1"/>
      <c r="L41" s="1"/>
      <c r="M41" s="1"/>
      <c r="N41" s="1"/>
      <c r="O41" s="1"/>
      <c r="P41" s="1"/>
      <c r="Q41" s="1"/>
    </row>
    <row r="42" spans="1:17" ht="19.899999999999999" customHeight="1">
      <c r="A42" s="1"/>
      <c r="B42" s="1"/>
      <c r="C42" s="1"/>
      <c r="D42" s="1"/>
      <c r="E42" s="1"/>
      <c r="F42" s="1"/>
      <c r="G42" s="1"/>
      <c r="H42" s="1"/>
      <c r="I42" s="16"/>
      <c r="J42" s="1"/>
      <c r="K42" s="1"/>
      <c r="L42" s="1"/>
      <c r="M42" s="1"/>
      <c r="N42" s="1"/>
      <c r="O42" s="1"/>
      <c r="P42" s="1"/>
      <c r="Q42" s="1"/>
    </row>
    <row r="43" spans="1:17" ht="19.899999999999999" customHeight="1">
      <c r="A43" s="1"/>
      <c r="B43" s="1"/>
      <c r="C43" s="1"/>
      <c r="D43" s="1"/>
      <c r="E43" s="1"/>
      <c r="F43" s="1"/>
      <c r="G43" s="1"/>
      <c r="H43" s="1"/>
      <c r="I43" s="16"/>
      <c r="J43" s="1"/>
      <c r="K43" s="1"/>
      <c r="L43" s="1"/>
      <c r="M43" s="1"/>
      <c r="N43" s="1"/>
      <c r="O43" s="1"/>
      <c r="P43" s="1"/>
      <c r="Q43" s="1"/>
    </row>
    <row r="44" spans="1:17" ht="19.899999999999999" customHeight="1">
      <c r="A44" s="1"/>
      <c r="B44" s="1"/>
      <c r="C44" s="1"/>
      <c r="D44" s="1"/>
      <c r="E44" s="1"/>
      <c r="F44" s="1"/>
      <c r="G44" s="1"/>
      <c r="H44" s="1"/>
      <c r="I44" s="16"/>
      <c r="J44" s="1"/>
      <c r="K44" s="1"/>
      <c r="L44" s="1"/>
      <c r="M44" s="1"/>
      <c r="N44" s="1"/>
      <c r="O44" s="1"/>
      <c r="P44" s="1"/>
      <c r="Q44" s="1"/>
    </row>
    <row r="45" spans="1:17" ht="19.899999999999999" customHeight="1">
      <c r="A45" s="1"/>
      <c r="B45" s="1"/>
      <c r="C45" s="1"/>
      <c r="D45" s="1"/>
      <c r="E45" s="1"/>
      <c r="F45" s="1"/>
      <c r="G45" s="1"/>
      <c r="H45" s="1"/>
      <c r="I45" s="16"/>
      <c r="J45" s="1"/>
      <c r="K45" s="1"/>
      <c r="L45" s="1"/>
      <c r="M45" s="1"/>
      <c r="N45" s="1"/>
      <c r="O45" s="1"/>
      <c r="P45" s="1"/>
      <c r="Q45" s="1"/>
    </row>
  </sheetData>
  <sheetProtection algorithmName="SHA-512" hashValue="mWerlKmhpqBWB3hmhvDFwoiWPWu+R7j2yF8Kn8r0StD8q7c0yyq0g308FkPg1p8mEC7wu7xT3hVpAdwdumyfKw==" saltValue="+Ovf9zzCQUbaeL2PbdwQRA==" spinCount="100000" sheet="1" objects="1" scenarios="1"/>
  <mergeCells count="6">
    <mergeCell ref="B2:M6"/>
    <mergeCell ref="B14:G14"/>
    <mergeCell ref="K14:P14"/>
    <mergeCell ref="D8:P8"/>
    <mergeCell ref="D9:P9"/>
    <mergeCell ref="D10:P10"/>
  </mergeCells>
  <pageMargins left="0.7" right="0.7" top="0.75" bottom="0.75" header="0.3" footer="0.3"/>
  <pageSetup paperSize="9"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CA440-75B6-4786-9289-11B4FE2D5891}">
  <sheetPr codeName="Blad3"/>
  <dimension ref="A1:J55"/>
  <sheetViews>
    <sheetView zoomScale="95" zoomScaleNormal="95" workbookViewId="0">
      <selection activeCell="A7" sqref="A7"/>
    </sheetView>
  </sheetViews>
  <sheetFormatPr defaultRowHeight="14.45"/>
  <cols>
    <col min="1" max="1" width="21.5703125" customWidth="1"/>
    <col min="2" max="2" width="33.28515625" customWidth="1"/>
    <col min="3" max="3" width="48.7109375" customWidth="1"/>
    <col min="4" max="4" width="12.7109375" customWidth="1"/>
    <col min="5" max="5" width="21.140625" customWidth="1"/>
    <col min="6" max="9" width="17" bestFit="1" customWidth="1"/>
    <col min="10" max="10" width="18" bestFit="1" customWidth="1"/>
  </cols>
  <sheetData>
    <row r="1" spans="1:10">
      <c r="B1" s="10"/>
    </row>
    <row r="2" spans="1:10">
      <c r="B2" s="12" t="s">
        <v>17</v>
      </c>
      <c r="C2" s="13">
        <v>0</v>
      </c>
    </row>
    <row r="3" spans="1:10">
      <c r="B3" s="12" t="s">
        <v>18</v>
      </c>
      <c r="C3" s="13">
        <v>0</v>
      </c>
    </row>
    <row r="4" spans="1:10">
      <c r="B4" s="11"/>
    </row>
    <row r="5" spans="1:10">
      <c r="F5" s="10"/>
    </row>
    <row r="6" spans="1:10">
      <c r="A6" s="2" t="s">
        <v>29</v>
      </c>
      <c r="B6" s="3" t="s">
        <v>30</v>
      </c>
      <c r="C6" s="3" t="s">
        <v>31</v>
      </c>
      <c r="D6" s="3" t="s">
        <v>32</v>
      </c>
      <c r="E6" s="3" t="s">
        <v>33</v>
      </c>
      <c r="F6" s="3" t="s">
        <v>34</v>
      </c>
      <c r="G6" s="3" t="s">
        <v>35</v>
      </c>
      <c r="H6" s="3" t="s">
        <v>36</v>
      </c>
      <c r="I6" s="3" t="s">
        <v>37</v>
      </c>
      <c r="J6" s="4" t="s">
        <v>38</v>
      </c>
    </row>
    <row r="7" spans="1:10">
      <c r="J7" s="6">
        <f t="shared" ref="J7:J55" si="0">SUM(F7:I7)</f>
        <v>0</v>
      </c>
    </row>
    <row r="8" spans="1:10">
      <c r="J8" s="6">
        <f t="shared" si="0"/>
        <v>0</v>
      </c>
    </row>
    <row r="9" spans="1:10">
      <c r="J9" s="6">
        <f t="shared" si="0"/>
        <v>0</v>
      </c>
    </row>
    <row r="10" spans="1:10">
      <c r="J10" s="6">
        <f t="shared" si="0"/>
        <v>0</v>
      </c>
    </row>
    <row r="11" spans="1:10">
      <c r="J11" s="6">
        <f t="shared" si="0"/>
        <v>0</v>
      </c>
    </row>
    <row r="12" spans="1:10">
      <c r="J12" s="6">
        <f t="shared" si="0"/>
        <v>0</v>
      </c>
    </row>
    <row r="13" spans="1:10">
      <c r="J13" s="6">
        <f t="shared" si="0"/>
        <v>0</v>
      </c>
    </row>
    <row r="14" spans="1:10">
      <c r="J14" s="6">
        <f t="shared" si="0"/>
        <v>0</v>
      </c>
    </row>
    <row r="15" spans="1:10">
      <c r="J15" s="6">
        <f t="shared" si="0"/>
        <v>0</v>
      </c>
    </row>
    <row r="16" spans="1:10">
      <c r="J16" s="6">
        <f t="shared" si="0"/>
        <v>0</v>
      </c>
    </row>
    <row r="17" spans="1:10">
      <c r="A17" s="5"/>
      <c r="J17" s="6">
        <f t="shared" si="0"/>
        <v>0</v>
      </c>
    </row>
    <row r="18" spans="1:10">
      <c r="A18" s="5"/>
      <c r="J18" s="6">
        <f t="shared" si="0"/>
        <v>0</v>
      </c>
    </row>
    <row r="19" spans="1:10">
      <c r="A19" s="5"/>
      <c r="J19" s="6">
        <f t="shared" si="0"/>
        <v>0</v>
      </c>
    </row>
    <row r="20" spans="1:10">
      <c r="A20" s="5"/>
      <c r="J20" s="6">
        <f t="shared" si="0"/>
        <v>0</v>
      </c>
    </row>
    <row r="21" spans="1:10">
      <c r="A21" s="5"/>
      <c r="J21" s="6">
        <f t="shared" si="0"/>
        <v>0</v>
      </c>
    </row>
    <row r="22" spans="1:10">
      <c r="A22" s="5"/>
      <c r="J22" s="6">
        <f t="shared" si="0"/>
        <v>0</v>
      </c>
    </row>
    <row r="23" spans="1:10">
      <c r="A23" s="5"/>
      <c r="J23" s="6">
        <f t="shared" si="0"/>
        <v>0</v>
      </c>
    </row>
    <row r="24" spans="1:10">
      <c r="A24" s="5"/>
      <c r="J24" s="6">
        <f t="shared" si="0"/>
        <v>0</v>
      </c>
    </row>
    <row r="25" spans="1:10">
      <c r="A25" s="5"/>
      <c r="J25" s="6">
        <f t="shared" si="0"/>
        <v>0</v>
      </c>
    </row>
    <row r="26" spans="1:10">
      <c r="A26" s="5"/>
      <c r="J26" s="6">
        <f t="shared" si="0"/>
        <v>0</v>
      </c>
    </row>
    <row r="27" spans="1:10">
      <c r="A27" s="5"/>
      <c r="J27" s="6">
        <f t="shared" si="0"/>
        <v>0</v>
      </c>
    </row>
    <row r="28" spans="1:10">
      <c r="A28" s="5"/>
      <c r="J28" s="6">
        <f t="shared" si="0"/>
        <v>0</v>
      </c>
    </row>
    <row r="29" spans="1:10">
      <c r="A29" s="5"/>
      <c r="J29" s="6">
        <f t="shared" si="0"/>
        <v>0</v>
      </c>
    </row>
    <row r="30" spans="1:10">
      <c r="A30" s="5"/>
      <c r="J30" s="6">
        <f t="shared" si="0"/>
        <v>0</v>
      </c>
    </row>
    <row r="31" spans="1:10">
      <c r="A31" s="5"/>
      <c r="J31" s="6">
        <f t="shared" si="0"/>
        <v>0</v>
      </c>
    </row>
    <row r="32" spans="1:10">
      <c r="A32" s="5"/>
      <c r="J32" s="6">
        <f t="shared" si="0"/>
        <v>0</v>
      </c>
    </row>
    <row r="33" spans="1:10">
      <c r="A33" s="5"/>
      <c r="J33" s="6">
        <f t="shared" si="0"/>
        <v>0</v>
      </c>
    </row>
    <row r="34" spans="1:10">
      <c r="A34" s="5"/>
      <c r="J34" s="6">
        <f t="shared" si="0"/>
        <v>0</v>
      </c>
    </row>
    <row r="35" spans="1:10">
      <c r="A35" s="5"/>
      <c r="J35" s="6">
        <f t="shared" si="0"/>
        <v>0</v>
      </c>
    </row>
    <row r="36" spans="1:10">
      <c r="A36" s="5"/>
      <c r="J36" s="6">
        <f t="shared" si="0"/>
        <v>0</v>
      </c>
    </row>
    <row r="37" spans="1:10">
      <c r="A37" s="5"/>
      <c r="J37" s="6">
        <f t="shared" si="0"/>
        <v>0</v>
      </c>
    </row>
    <row r="38" spans="1:10">
      <c r="A38" s="5"/>
      <c r="J38" s="6">
        <f t="shared" si="0"/>
        <v>0</v>
      </c>
    </row>
    <row r="39" spans="1:10">
      <c r="A39" s="5"/>
      <c r="J39" s="6">
        <f t="shared" si="0"/>
        <v>0</v>
      </c>
    </row>
    <row r="40" spans="1:10">
      <c r="A40" s="5"/>
      <c r="J40" s="6">
        <f t="shared" si="0"/>
        <v>0</v>
      </c>
    </row>
    <row r="41" spans="1:10">
      <c r="A41" s="5"/>
      <c r="J41" s="6">
        <f t="shared" si="0"/>
        <v>0</v>
      </c>
    </row>
    <row r="42" spans="1:10">
      <c r="A42" s="5"/>
      <c r="J42" s="6">
        <f t="shared" si="0"/>
        <v>0</v>
      </c>
    </row>
    <row r="43" spans="1:10">
      <c r="A43" s="5"/>
      <c r="J43" s="6">
        <f t="shared" si="0"/>
        <v>0</v>
      </c>
    </row>
    <row r="44" spans="1:10">
      <c r="A44" s="5"/>
      <c r="J44" s="6">
        <f t="shared" si="0"/>
        <v>0</v>
      </c>
    </row>
    <row r="45" spans="1:10">
      <c r="A45" s="5"/>
      <c r="J45" s="6">
        <f t="shared" si="0"/>
        <v>0</v>
      </c>
    </row>
    <row r="46" spans="1:10">
      <c r="A46" s="5"/>
      <c r="J46" s="6">
        <f t="shared" si="0"/>
        <v>0</v>
      </c>
    </row>
    <row r="47" spans="1:10">
      <c r="A47" s="5"/>
      <c r="J47" s="6">
        <f t="shared" si="0"/>
        <v>0</v>
      </c>
    </row>
    <row r="48" spans="1:10">
      <c r="A48" s="5"/>
      <c r="J48" s="6">
        <f t="shared" si="0"/>
        <v>0</v>
      </c>
    </row>
    <row r="49" spans="1:10">
      <c r="A49" s="5"/>
      <c r="J49" s="6">
        <f t="shared" si="0"/>
        <v>0</v>
      </c>
    </row>
    <row r="50" spans="1:10">
      <c r="A50" s="5"/>
      <c r="J50" s="6">
        <f t="shared" si="0"/>
        <v>0</v>
      </c>
    </row>
    <row r="51" spans="1:10">
      <c r="A51" s="5"/>
      <c r="J51" s="6">
        <f t="shared" si="0"/>
        <v>0</v>
      </c>
    </row>
    <row r="52" spans="1:10">
      <c r="A52" s="5"/>
      <c r="J52" s="6">
        <f t="shared" si="0"/>
        <v>0</v>
      </c>
    </row>
    <row r="53" spans="1:10">
      <c r="A53" s="5"/>
      <c r="J53" s="6">
        <f t="shared" si="0"/>
        <v>0</v>
      </c>
    </row>
    <row r="54" spans="1:10">
      <c r="A54" s="5"/>
      <c r="J54" s="6">
        <f t="shared" si="0"/>
        <v>0</v>
      </c>
    </row>
    <row r="55" spans="1:10">
      <c r="A55" s="7"/>
      <c r="B55" s="8"/>
      <c r="C55" s="8"/>
      <c r="D55" s="8"/>
      <c r="E55" s="8"/>
      <c r="F55" s="8"/>
      <c r="G55" s="8"/>
      <c r="H55" s="8"/>
      <c r="I55" s="8"/>
      <c r="J55" s="9">
        <f t="shared" si="0"/>
        <v>0</v>
      </c>
    </row>
  </sheetData>
  <autoFilter ref="A6:J6" xr:uid="{24ACA440-75B6-4786-9289-11B4FE2D5891}"/>
  <dataValidations count="1">
    <dataValidation type="custom" allowBlank="1" showInputMessage="1" showErrorMessage="1" sqref="D7" xr:uid="{8E18052F-C34B-4277-8536-B4EB68DFD36F}">
      <formula1>OR(B1="Personeel - intern", D1="")</formula1>
    </dataValidation>
  </dataValidation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1">
        <x14:dataValidation type="list" allowBlank="1" showInputMessage="1" showErrorMessage="1" errorTitle="Ongeldige invoer" error="Kies een van de voorgedefinieerde kostensoorten" xr:uid="{F32DEDF2-E145-4695-88D4-C98E549EEFC6}">
          <x14:formula1>
            <xm:f>'Project begroting'!$B$18:$B$22</xm:f>
          </x14:formula1>
          <xm:sqref>B7:B55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E806-EA3F-44A3-80DB-8C09DD5BF32D}">
  <sheetPr codeName="Blad4"/>
  <dimension ref="A1:H41"/>
  <sheetViews>
    <sheetView zoomScaleNormal="100" workbookViewId="0">
      <selection activeCell="A3" sqref="A3"/>
    </sheetView>
  </sheetViews>
  <sheetFormatPr defaultRowHeight="14.45"/>
  <cols>
    <col min="1" max="1" width="17.85546875" bestFit="1" customWidth="1"/>
    <col min="2" max="2" width="27.7109375" bestFit="1" customWidth="1"/>
    <col min="3" max="3" width="48.7109375" customWidth="1"/>
    <col min="4" max="7" width="17.85546875" bestFit="1" customWidth="1"/>
    <col min="8" max="8" width="19.42578125" bestFit="1" customWidth="1"/>
  </cols>
  <sheetData>
    <row r="1" spans="1:8">
      <c r="D1" s="10"/>
    </row>
    <row r="2" spans="1:8">
      <c r="A2" s="2" t="s">
        <v>29</v>
      </c>
      <c r="B2" s="3" t="s">
        <v>39</v>
      </c>
      <c r="C2" s="3" t="s">
        <v>40</v>
      </c>
      <c r="D2" s="3" t="s">
        <v>41</v>
      </c>
      <c r="E2" s="3" t="s">
        <v>42</v>
      </c>
      <c r="F2" s="3" t="s">
        <v>43</v>
      </c>
      <c r="G2" s="3" t="s">
        <v>44</v>
      </c>
      <c r="H2" s="4" t="s">
        <v>45</v>
      </c>
    </row>
    <row r="3" spans="1:8">
      <c r="H3" s="6">
        <f>SUM(D3:G3)</f>
        <v>0</v>
      </c>
    </row>
    <row r="4" spans="1:8">
      <c r="H4" s="6">
        <f t="shared" ref="H4:H17" si="0">SUM(D4:G4)</f>
        <v>0</v>
      </c>
    </row>
    <row r="5" spans="1:8">
      <c r="H5" s="6">
        <f t="shared" si="0"/>
        <v>0</v>
      </c>
    </row>
    <row r="6" spans="1:8">
      <c r="H6" s="6">
        <f t="shared" si="0"/>
        <v>0</v>
      </c>
    </row>
    <row r="7" spans="1:8">
      <c r="H7" s="6">
        <f t="shared" si="0"/>
        <v>0</v>
      </c>
    </row>
    <row r="8" spans="1:8">
      <c r="A8" s="5"/>
      <c r="H8" s="6">
        <f t="shared" si="0"/>
        <v>0</v>
      </c>
    </row>
    <row r="9" spans="1:8">
      <c r="A9" s="5"/>
      <c r="H9" s="6">
        <f t="shared" si="0"/>
        <v>0</v>
      </c>
    </row>
    <row r="10" spans="1:8">
      <c r="A10" s="5"/>
      <c r="H10" s="6">
        <f t="shared" si="0"/>
        <v>0</v>
      </c>
    </row>
    <row r="11" spans="1:8">
      <c r="A11" s="5"/>
      <c r="H11" s="6">
        <f t="shared" si="0"/>
        <v>0</v>
      </c>
    </row>
    <row r="12" spans="1:8">
      <c r="A12" s="5"/>
      <c r="H12" s="6">
        <f t="shared" si="0"/>
        <v>0</v>
      </c>
    </row>
    <row r="13" spans="1:8">
      <c r="A13" s="5"/>
      <c r="H13" s="6">
        <f t="shared" si="0"/>
        <v>0</v>
      </c>
    </row>
    <row r="14" spans="1:8">
      <c r="A14" s="5"/>
      <c r="H14" s="6">
        <f t="shared" si="0"/>
        <v>0</v>
      </c>
    </row>
    <row r="15" spans="1:8">
      <c r="A15" s="5"/>
      <c r="H15" s="6">
        <f t="shared" si="0"/>
        <v>0</v>
      </c>
    </row>
    <row r="16" spans="1:8">
      <c r="A16" s="5"/>
      <c r="H16" s="6">
        <f t="shared" si="0"/>
        <v>0</v>
      </c>
    </row>
    <row r="17" spans="1:8">
      <c r="A17" s="7"/>
      <c r="B17" s="8"/>
      <c r="C17" s="8"/>
      <c r="D17" s="8"/>
      <c r="E17" s="8"/>
      <c r="F17" s="8"/>
      <c r="G17" s="8"/>
      <c r="H17" s="9">
        <f t="shared" si="0"/>
        <v>0</v>
      </c>
    </row>
    <row r="18" spans="1:8">
      <c r="A18" s="5"/>
    </row>
    <row r="19" spans="1:8">
      <c r="A19" s="5"/>
    </row>
    <row r="20" spans="1:8">
      <c r="A20" s="5"/>
    </row>
    <row r="21" spans="1:8">
      <c r="A21" s="5"/>
    </row>
    <row r="22" spans="1:8">
      <c r="A22" s="5"/>
    </row>
    <row r="23" spans="1:8">
      <c r="A23" s="5"/>
    </row>
    <row r="24" spans="1:8">
      <c r="A24" s="5"/>
    </row>
    <row r="25" spans="1:8">
      <c r="A25" s="5"/>
    </row>
    <row r="26" spans="1:8">
      <c r="A26" s="5"/>
    </row>
    <row r="27" spans="1:8">
      <c r="A27" s="5"/>
    </row>
    <row r="28" spans="1:8">
      <c r="A28" s="5"/>
    </row>
    <row r="29" spans="1:8">
      <c r="A29" s="5"/>
    </row>
    <row r="30" spans="1:8">
      <c r="A30" s="5"/>
    </row>
    <row r="31" spans="1:8">
      <c r="A31" s="5"/>
    </row>
    <row r="32" spans="1:8">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sheetData>
  <autoFilter ref="A2:H2" xr:uid="{86EAE806-EA3F-44A3-80DB-8C09DD5BF32D}"/>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Kies een voorgedefinieerde vorm van financiering" xr:uid="{79B1C918-F4FC-45D0-BF9A-9E339CE335B3}">
          <x14:formula1>
            <xm:f>'Project begroting'!$K$18:$K$19</xm:f>
          </x14:formula1>
          <xm:sqref>B8:B17 B3:B6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9ff574-230b-4399-bfdc-b5433786aa7e" xsi:nil="true"/>
    <lcf76f155ced4ddcb4097134ff3c332f xmlns="57c58c49-1963-41e3-8b61-d95b2552d80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44350BFFD9B4E8CDA4AD1C926CF56" ma:contentTypeVersion="13" ma:contentTypeDescription="Een nieuw document maken." ma:contentTypeScope="" ma:versionID="c954515dcd0a81b181fcc735a3a754f6">
  <xsd:schema xmlns:xsd="http://www.w3.org/2001/XMLSchema" xmlns:xs="http://www.w3.org/2001/XMLSchema" xmlns:p="http://schemas.microsoft.com/office/2006/metadata/properties" xmlns:ns2="57c58c49-1963-41e3-8b61-d95b2552d801" xmlns:ns3="7c9ff574-230b-4399-bfdc-b5433786aa7e" targetNamespace="http://schemas.microsoft.com/office/2006/metadata/properties" ma:root="true" ma:fieldsID="424d6b00380d85233951c7cb42721375" ns2:_="" ns3:_="">
    <xsd:import namespace="57c58c49-1963-41e3-8b61-d95b2552d801"/>
    <xsd:import namespace="7c9ff574-230b-4399-bfdc-b5433786aa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58c49-1963-41e3-8b61-d95b2552d8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9ce27f1-0cbd-46e9-952b-b3b548cb06d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ff574-230b-4399-bfdc-b5433786aa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245eb24-8b42-482e-988b-d150a7bb1eaf}" ma:internalName="TaxCatchAll" ma:showField="CatchAllData" ma:web="7c9ff574-230b-4399-bfdc-b5433786aa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8A730-1E69-40E4-99E5-3FF4234DF0AA}"/>
</file>

<file path=customXml/itemProps2.xml><?xml version="1.0" encoding="utf-8"?>
<ds:datastoreItem xmlns:ds="http://schemas.openxmlformats.org/officeDocument/2006/customXml" ds:itemID="{1B97231D-4A42-4516-888F-6D84144D9CE6}"/>
</file>

<file path=customXml/itemProps3.xml><?xml version="1.0" encoding="utf-8"?>
<ds:datastoreItem xmlns:ds="http://schemas.openxmlformats.org/officeDocument/2006/customXml" ds:itemID="{2A0FEFA5-0C7D-42C8-A072-CB49C68873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Verschragen E.J.G. (Ernst)</dc:creator>
  <cp:keywords/>
  <dc:description/>
  <cp:lastModifiedBy>Marian van der Hoeven</cp:lastModifiedBy>
  <cp:revision/>
  <dcterms:created xsi:type="dcterms:W3CDTF">2015-06-05T18:17:20Z</dcterms:created>
  <dcterms:modified xsi:type="dcterms:W3CDTF">2025-09-09T12:34:53Z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871968-df67-4817-ac85-f4a5f5ebb5dd_Enabled">
    <vt:lpwstr>true</vt:lpwstr>
  </property>
  <property fmtid="{D5CDD505-2E9C-101B-9397-08002B2CF9AE}" pid="3" name="MSIP_Label_ea871968-df67-4817-ac85-f4a5f5ebb5dd_SetDate">
    <vt:lpwstr>2025-03-13T10:33:31Z</vt:lpwstr>
  </property>
  <property fmtid="{D5CDD505-2E9C-101B-9397-08002B2CF9AE}" pid="4" name="MSIP_Label_ea871968-df67-4817-ac85-f4a5f5ebb5dd_Method">
    <vt:lpwstr>Standard</vt:lpwstr>
  </property>
  <property fmtid="{D5CDD505-2E9C-101B-9397-08002B2CF9AE}" pid="5" name="MSIP_Label_ea871968-df67-4817-ac85-f4a5f5ebb5dd_Name">
    <vt:lpwstr>Bedrijfsvertrouwelijk</vt:lpwstr>
  </property>
  <property fmtid="{D5CDD505-2E9C-101B-9397-08002B2CF9AE}" pid="6" name="MSIP_Label_ea871968-df67-4817-ac85-f4a5f5ebb5dd_SiteId">
    <vt:lpwstr>49c4cd82-8f65-4d6a-9a3b-0ecd07c0cf5b</vt:lpwstr>
  </property>
  <property fmtid="{D5CDD505-2E9C-101B-9397-08002B2CF9AE}" pid="7" name="MSIP_Label_ea871968-df67-4817-ac85-f4a5f5ebb5dd_ActionId">
    <vt:lpwstr>7f9f3a6d-e8a4-4ac5-8a50-f328d196f2d3</vt:lpwstr>
  </property>
  <property fmtid="{D5CDD505-2E9C-101B-9397-08002B2CF9AE}" pid="8" name="MSIP_Label_ea871968-df67-4817-ac85-f4a5f5ebb5dd_ContentBits">
    <vt:lpwstr>0</vt:lpwstr>
  </property>
  <property fmtid="{D5CDD505-2E9C-101B-9397-08002B2CF9AE}" pid="9" name="ContentTypeId">
    <vt:lpwstr>0x010100F7B44350BFFD9B4E8CDA4AD1C926CF56</vt:lpwstr>
  </property>
  <property fmtid="{D5CDD505-2E9C-101B-9397-08002B2CF9AE}" pid="10" name="MediaServiceImageTags">
    <vt:lpwstr/>
  </property>
</Properties>
</file>